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2A025C5E-4E35-4C55-AED5-F81B458B67C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6" i="1" l="1"/>
  <c r="E56" i="1"/>
  <c r="K27" i="1"/>
  <c r="E27" i="1"/>
  <c r="K31" i="1"/>
  <c r="E31" i="1"/>
  <c r="J56" i="1"/>
  <c r="D56" i="1"/>
  <c r="J27" i="1"/>
  <c r="F27" i="1"/>
  <c r="L52" i="1"/>
  <c r="K52" i="1"/>
  <c r="J52" i="1"/>
  <c r="E52" i="1"/>
  <c r="J31" i="1"/>
  <c r="D27" i="1"/>
  <c r="F52" i="1"/>
  <c r="D52" i="1"/>
</calcChain>
</file>

<file path=xl/sharedStrings.xml><?xml version="1.0" encoding="utf-8"?>
<sst xmlns="http://schemas.openxmlformats.org/spreadsheetml/2006/main" count="350" uniqueCount="77">
  <si>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</si>
  <si>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</si>
  <si>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</si>
  <si>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</si>
  <si>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</si>
  <si>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</si>
  <si>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</si>
  <si>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</si>
  <si>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</si>
  <si>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</si>
  <si>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</si>
  <si>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</si>
  <si>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</si>
  <si>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</si>
  <si>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</si>
  <si>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</si>
  <si>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</si>
  <si>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</si>
  <si>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</si>
  <si>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</si>
  <si>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</si>
  <si>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</si>
  <si>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</si>
  <si>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</si>
  <si>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</si>
  <si>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-</t>
  </si>
  <si>
    <t>mixt (60% curs și 35% activități practice )</t>
  </si>
  <si>
    <t>colocviu</t>
  </si>
  <si>
    <t xml:space="preserve">        Total ore obligatorii / săptămână: 15 ore</t>
  </si>
  <si>
    <t>facultativă</t>
  </si>
  <si>
    <t>Discipline opționale</t>
  </si>
  <si>
    <t>Rector</t>
  </si>
  <si>
    <t>Prof. Univ. Dr. Marian PREDA</t>
  </si>
  <si>
    <t>Decan,</t>
  </si>
  <si>
    <t>Pr. Prof. Univ. Dr. Ioan MOLDOVEANU</t>
  </si>
  <si>
    <t xml:space="preserve">PROGRAMUL DE STUDII UNIVERSITARE DE MASTERAT: MANAGEMENTUL ECONOMIC ȘI ADMINISTRAREA UNITĂȚILOR BISERICEȘTI  </t>
  </si>
  <si>
    <t>Comportamentul angajaților economici (Cod: 1111)</t>
  </si>
  <si>
    <t>Managementul general al unităților bisericești (Cod: 1112)</t>
  </si>
  <si>
    <t>Noțiuni introductive de contabilitate (Cod: 1113)</t>
  </si>
  <si>
    <t>Concepte fundamentale financiar-bancare (Cod: 1115)</t>
  </si>
  <si>
    <t>Inventariere și arhivare (Cod: 1116)</t>
  </si>
  <si>
    <t>Etică și integritate academică  (Cod: 1117)</t>
  </si>
  <si>
    <t>Prevederi statutare și regulamentare privind administrația unităților bisericești (Cod: 1114 / 1124)</t>
  </si>
  <si>
    <t>Practică profesională (Cod: 1118 / 1126)</t>
  </si>
  <si>
    <t>Managementul strategic al unităților bisericești (Cod: 1121)</t>
  </si>
  <si>
    <t>Sisteme informatice pentru unităților bisericești (Cod: 1122)</t>
  </si>
  <si>
    <t>Economia socială și unitatea bisericească (Cod: 1123)</t>
  </si>
  <si>
    <t>Managementul resurselor umane (Cod: 1125)</t>
  </si>
  <si>
    <t>Voluntariat (Cod: 1311 / 1321)</t>
  </si>
  <si>
    <t>3 ECTS</t>
  </si>
  <si>
    <t>Elemente de statistică aplicată  unităților bisericești (Cod: 2111)</t>
  </si>
  <si>
    <t>Antreprenoriat și cultură antreprenorială (Cod: 2112)</t>
  </si>
  <si>
    <t>Prevederi legale în vigoare în România privind administrarea unităților bisericești (Cod: 2113 / 2123)</t>
  </si>
  <si>
    <t>Contracte civile (Cod: 2114)</t>
  </si>
  <si>
    <t>Cercetare științifică pentru elaborarea lucrării de disertație (Cod: 2115)</t>
  </si>
  <si>
    <t>Fiscalitatea unităților bisericești (Cod: 2121)</t>
  </si>
  <si>
    <t>Dreptul muncii şi securităţii sociale (Cod: 2122)</t>
  </si>
  <si>
    <t>Protocol instituţional (Cod: 2124)</t>
  </si>
  <si>
    <t>Practică pentru elaborarea  și definitivarea  lucrării de disertație (Cod: 2125)</t>
  </si>
  <si>
    <t xml:space="preserve">        Total ore obligatorii / săptămână: 13 / 14 ore</t>
  </si>
  <si>
    <t>Voluntariat (Cod: 2311 / 2321)</t>
  </si>
  <si>
    <t>ANUL I  -  PLAN DE ÎNVĂȚĂMÂNT 2022-2023</t>
  </si>
  <si>
    <t>ANUL II  -  PLAN DE ÎNVĂȚĂMÂNT 2023-2024</t>
  </si>
  <si>
    <t>Total ore / semestru: 50 ore</t>
  </si>
  <si>
    <t>Total ore/săptămână: 15 (+42/sem. - practica)</t>
  </si>
  <si>
    <t>42/</t>
  </si>
  <si>
    <t xml:space="preserve">42/ </t>
  </si>
  <si>
    <t>Total ore de curs: 224 din care 60% online</t>
  </si>
  <si>
    <t>Total ore de activități practice: 288 din care 35% online</t>
  </si>
  <si>
    <t>Total ore/an: 512</t>
  </si>
  <si>
    <t>Susținerea lucrării de disertație (Cod: 2126)</t>
  </si>
  <si>
    <t>Total ore de curs: 182 din care 60% online</t>
  </si>
  <si>
    <t>Total ore de activități practice: 464 din care 35% online</t>
  </si>
  <si>
    <t>Total ore/an: 646</t>
  </si>
  <si>
    <t>Finalizare studii</t>
  </si>
  <si>
    <t>față către față</t>
  </si>
  <si>
    <t>față către  față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</si>
</sst>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6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" fillId="2" borderId="7" xfId="0" applyFont="1" applyFill="1" applyBorder="1"/>
    <xf numFmtId="0" fontId="1" fillId="2" borderId="17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/>
    <xf numFmtId="0" fontId="6" fillId="0" borderId="29" xfId="0" applyFont="1" applyBorder="1" applyAlignment="1">
      <alignment horizontal="center" vertical="center"/>
    </xf>
    <xf numFmtId="0" fontId="1" fillId="0" borderId="27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1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7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52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2" fillId="0" borderId="37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1" fillId="0" borderId="39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12" xfId="0" applyFont="1" applyBorder="1"/>
    <xf numFmtId="0" fontId="11" fillId="0" borderId="52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7" xfId="0" applyFont="1" applyFill="1" applyBorder="1"/>
    <xf numFmtId="0" fontId="11" fillId="0" borderId="13" xfId="0" applyFont="1" applyBorder="1" applyAlignment="1">
      <alignment horizontal="right"/>
    </xf>
    <xf numFmtId="0" fontId="13" fillId="0" borderId="0" xfId="0" applyFont="1"/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right"/>
    </xf>
    <xf numFmtId="0" fontId="13" fillId="0" borderId="38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1" fillId="0" borderId="54" xfId="0" applyFont="1" applyBorder="1"/>
    <xf numFmtId="0" fontId="1" fillId="0" borderId="54" xfId="0" applyFont="1" applyBorder="1" applyAlignment="1">
      <alignment wrapText="1"/>
    </xf>
    <xf numFmtId="0" fontId="10" fillId="4" borderId="4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2" fillId="0" borderId="20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55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left"/>
    </xf>
    <xf numFmtId="0" fontId="9" fillId="0" borderId="55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9" fillId="0" borderId="0" xfId="0" applyFont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" fillId="0" borderId="36" xfId="0" applyFont="1" applyBorder="1"/>
    <xf numFmtId="0" fontId="1" fillId="0" borderId="55" xfId="0" applyFont="1" applyBorder="1"/>
    <xf numFmtId="0" fontId="2" fillId="0" borderId="62" xfId="0" applyFont="1" applyBorder="1"/>
    <xf numFmtId="0" fontId="2" fillId="0" borderId="2" xfId="0" applyFont="1" applyBorder="1"/>
    <xf numFmtId="0" fontId="2" fillId="0" borderId="55" xfId="0" applyFont="1" applyBorder="1" applyAlignment="1">
      <alignment horizontal="left" vertical="center"/>
    </xf>
    <xf numFmtId="0" fontId="10" fillId="5" borderId="59" xfId="0" applyFont="1" applyFill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0" fillId="5" borderId="60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0" fontId="11" fillId="0" borderId="11" xfId="0" applyFont="1" applyBorder="1"/>
    <xf numFmtId="0" fontId="11" fillId="0" borderId="8" xfId="0" applyFont="1" applyBorder="1"/>
    <xf numFmtId="0" fontId="12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2" fillId="0" borderId="40" xfId="0" applyFont="1" applyBorder="1" applyAlignment="1">
      <alignment horizontal="center"/>
    </xf>
    <xf numFmtId="0" fontId="12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48" xfId="0" applyFont="1" applyBorder="1" applyAlignment="1">
      <alignment horizontal="right"/>
    </xf>
    <xf numFmtId="0" fontId="11" fillId="0" borderId="21" xfId="0" applyFont="1" applyBorder="1"/>
    <xf numFmtId="0" fontId="11" fillId="0" borderId="50" xfId="0" applyFont="1" applyBorder="1" applyAlignment="1">
      <alignment horizontal="right"/>
    </xf>
    <xf numFmtId="0" fontId="11" fillId="0" borderId="51" xfId="0" applyFont="1" applyBorder="1"/>
    <xf numFmtId="0" fontId="11" fillId="0" borderId="11" xfId="0" applyFont="1" applyBorder="1" applyAlignment="1">
      <alignment vertical="center"/>
    </xf>
    <xf numFmtId="0" fontId="11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07"/>
  <sheetViews>
    <sheetView tabSelected="1" topLeftCell="A31" zoomScale="50" zoomScaleNormal="50" workbookViewId="0">
      <selection activeCell="J53" sqref="J53:O53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1" width="3.7265625" customWidth="1"/>
    <col min="12" max="12" width="4.269531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2" t="s">
        <v>35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92"/>
      <c r="E6" s="92"/>
      <c r="F6" s="92"/>
      <c r="G6" s="92"/>
      <c r="H6" s="92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61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9"/>
      <c r="J12" s="10" t="s">
        <v>1</v>
      </c>
      <c r="K12" s="9"/>
      <c r="L12" s="9"/>
      <c r="M12" s="9"/>
      <c r="N12" s="39"/>
      <c r="O12" s="99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21</v>
      </c>
      <c r="C13" s="11" t="s">
        <v>3</v>
      </c>
      <c r="D13" s="126" t="s">
        <v>4</v>
      </c>
      <c r="E13" s="127"/>
      <c r="F13" s="128"/>
      <c r="G13" s="13" t="s">
        <v>5</v>
      </c>
      <c r="H13" s="14" t="s">
        <v>6</v>
      </c>
      <c r="I13" s="40" t="s">
        <v>19</v>
      </c>
      <c r="J13" s="126" t="s">
        <v>4</v>
      </c>
      <c r="K13" s="127"/>
      <c r="L13" s="128"/>
      <c r="M13" s="14" t="s">
        <v>5</v>
      </c>
      <c r="N13" s="13" t="s">
        <v>6</v>
      </c>
      <c r="O13" s="100" t="s">
        <v>19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41" t="s">
        <v>20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41" t="s">
        <v>20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1">
        <v>1</v>
      </c>
      <c r="B15" s="95" t="s">
        <v>36</v>
      </c>
      <c r="C15" s="94" t="s">
        <v>18</v>
      </c>
      <c r="D15" s="42">
        <v>1</v>
      </c>
      <c r="E15" s="43" t="s">
        <v>25</v>
      </c>
      <c r="F15" s="44">
        <v>1</v>
      </c>
      <c r="G15" s="45" t="s">
        <v>14</v>
      </c>
      <c r="H15" s="46">
        <v>5</v>
      </c>
      <c r="I15" s="105" t="s">
        <v>26</v>
      </c>
      <c r="J15" s="47" t="s">
        <v>25</v>
      </c>
      <c r="K15" s="48" t="s">
        <v>25</v>
      </c>
      <c r="L15" s="49" t="s">
        <v>25</v>
      </c>
      <c r="M15" s="50" t="s">
        <v>25</v>
      </c>
      <c r="N15" s="90" t="s">
        <v>25</v>
      </c>
      <c r="O15" s="119" t="s">
        <v>25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4">
        <v>2</v>
      </c>
      <c r="B16" s="95" t="s">
        <v>37</v>
      </c>
      <c r="C16" s="96" t="s">
        <v>18</v>
      </c>
      <c r="D16" s="51">
        <v>2</v>
      </c>
      <c r="E16" s="52" t="s">
        <v>25</v>
      </c>
      <c r="F16" s="53">
        <v>2</v>
      </c>
      <c r="G16" s="54" t="s">
        <v>14</v>
      </c>
      <c r="H16" s="55">
        <v>5</v>
      </c>
      <c r="I16" s="105" t="s">
        <v>26</v>
      </c>
      <c r="J16" s="56" t="s">
        <v>25</v>
      </c>
      <c r="K16" s="57" t="s">
        <v>25</v>
      </c>
      <c r="L16" s="58" t="s">
        <v>25</v>
      </c>
      <c r="M16" s="59" t="s">
        <v>25</v>
      </c>
      <c r="N16" s="91" t="s">
        <v>25</v>
      </c>
      <c r="O16" s="120" t="s">
        <v>25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93" customFormat="1" ht="93" customHeight="1" x14ac:dyDescent="0.25">
      <c r="A17" s="24">
        <v>3</v>
      </c>
      <c r="B17" s="95" t="s">
        <v>38</v>
      </c>
      <c r="C17" s="96" t="s">
        <v>18</v>
      </c>
      <c r="D17" s="51">
        <v>1</v>
      </c>
      <c r="E17" s="52" t="s">
        <v>25</v>
      </c>
      <c r="F17" s="53">
        <v>1</v>
      </c>
      <c r="G17" s="54" t="s">
        <v>14</v>
      </c>
      <c r="H17" s="55">
        <v>5</v>
      </c>
      <c r="I17" s="105" t="s">
        <v>26</v>
      </c>
      <c r="J17" s="56" t="s">
        <v>25</v>
      </c>
      <c r="K17" s="57" t="s">
        <v>25</v>
      </c>
      <c r="L17" s="58" t="s">
        <v>25</v>
      </c>
      <c r="M17" s="59" t="s">
        <v>25</v>
      </c>
      <c r="N17" s="103" t="s">
        <v>25</v>
      </c>
      <c r="O17" s="120" t="s">
        <v>25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93" customFormat="1" ht="93" customHeight="1" x14ac:dyDescent="0.25">
      <c r="A18" s="24">
        <v>4</v>
      </c>
      <c r="B18" s="95" t="s">
        <v>42</v>
      </c>
      <c r="C18" s="97" t="s">
        <v>18</v>
      </c>
      <c r="D18" s="51">
        <v>1</v>
      </c>
      <c r="E18" s="52" t="s">
        <v>25</v>
      </c>
      <c r="F18" s="53">
        <v>1</v>
      </c>
      <c r="G18" s="98" t="s">
        <v>14</v>
      </c>
      <c r="H18" s="55">
        <v>4</v>
      </c>
      <c r="I18" s="106" t="s">
        <v>26</v>
      </c>
      <c r="J18" s="56">
        <v>1</v>
      </c>
      <c r="K18" s="57" t="s">
        <v>25</v>
      </c>
      <c r="L18" s="58">
        <v>2</v>
      </c>
      <c r="M18" s="101" t="s">
        <v>14</v>
      </c>
      <c r="N18" s="102">
        <v>3</v>
      </c>
      <c r="O18" s="120" t="s">
        <v>26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87" x14ac:dyDescent="0.25">
      <c r="A19" s="24">
        <v>5</v>
      </c>
      <c r="B19" s="95" t="s">
        <v>39</v>
      </c>
      <c r="C19" s="97" t="s">
        <v>18</v>
      </c>
      <c r="D19" s="51">
        <v>1</v>
      </c>
      <c r="E19" s="52" t="s">
        <v>25</v>
      </c>
      <c r="F19" s="53">
        <v>1</v>
      </c>
      <c r="G19" s="98" t="s">
        <v>14</v>
      </c>
      <c r="H19" s="55">
        <v>4</v>
      </c>
      <c r="I19" s="106" t="s">
        <v>26</v>
      </c>
      <c r="J19" s="56" t="s">
        <v>25</v>
      </c>
      <c r="K19" s="57" t="s">
        <v>25</v>
      </c>
      <c r="L19" s="58" t="s">
        <v>25</v>
      </c>
      <c r="M19" s="101" t="s">
        <v>25</v>
      </c>
      <c r="N19" s="102" t="s">
        <v>25</v>
      </c>
      <c r="O19" s="120" t="s">
        <v>25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87" x14ac:dyDescent="0.25">
      <c r="A20" s="24">
        <v>6</v>
      </c>
      <c r="B20" s="95" t="s">
        <v>40</v>
      </c>
      <c r="C20" s="97" t="s">
        <v>18</v>
      </c>
      <c r="D20" s="51">
        <v>1</v>
      </c>
      <c r="E20" s="52" t="s">
        <v>25</v>
      </c>
      <c r="F20" s="53">
        <v>1</v>
      </c>
      <c r="G20" s="98" t="s">
        <v>14</v>
      </c>
      <c r="H20" s="55">
        <v>2</v>
      </c>
      <c r="I20" s="106" t="s">
        <v>26</v>
      </c>
      <c r="J20" s="56" t="s">
        <v>25</v>
      </c>
      <c r="K20" s="57" t="s">
        <v>25</v>
      </c>
      <c r="L20" s="58" t="s">
        <v>25</v>
      </c>
      <c r="M20" s="101" t="s">
        <v>25</v>
      </c>
      <c r="N20" s="102" t="s">
        <v>25</v>
      </c>
      <c r="O20" s="120" t="s">
        <v>25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87" x14ac:dyDescent="0.25">
      <c r="A21" s="24">
        <v>7</v>
      </c>
      <c r="B21" s="95" t="s">
        <v>41</v>
      </c>
      <c r="C21" s="97" t="s">
        <v>18</v>
      </c>
      <c r="D21" s="51">
        <v>1</v>
      </c>
      <c r="E21" s="52" t="s">
        <v>25</v>
      </c>
      <c r="F21" s="53" t="s">
        <v>25</v>
      </c>
      <c r="G21" s="98" t="s">
        <v>12</v>
      </c>
      <c r="H21" s="55">
        <v>2</v>
      </c>
      <c r="I21" s="106" t="s">
        <v>26</v>
      </c>
      <c r="J21" s="56" t="s">
        <v>25</v>
      </c>
      <c r="K21" s="57" t="s">
        <v>25</v>
      </c>
      <c r="L21" s="58" t="s">
        <v>25</v>
      </c>
      <c r="M21" s="101" t="s">
        <v>25</v>
      </c>
      <c r="N21" s="102" t="s">
        <v>25</v>
      </c>
      <c r="O21" s="120" t="s">
        <v>25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93" customFormat="1" ht="87" x14ac:dyDescent="0.25">
      <c r="A22" s="24">
        <v>8</v>
      </c>
      <c r="B22" s="95" t="s">
        <v>43</v>
      </c>
      <c r="C22" s="97" t="s">
        <v>18</v>
      </c>
      <c r="D22" s="51" t="s">
        <v>25</v>
      </c>
      <c r="E22" s="52" t="s">
        <v>66</v>
      </c>
      <c r="F22" s="53"/>
      <c r="G22" s="98" t="s">
        <v>12</v>
      </c>
      <c r="H22" s="55">
        <v>3</v>
      </c>
      <c r="I22" s="106" t="s">
        <v>26</v>
      </c>
      <c r="J22" s="56" t="s">
        <v>25</v>
      </c>
      <c r="K22" s="57">
        <v>3</v>
      </c>
      <c r="L22" s="58"/>
      <c r="M22" s="101" t="s">
        <v>12</v>
      </c>
      <c r="N22" s="102" t="s">
        <v>65</v>
      </c>
      <c r="O22" s="120" t="s">
        <v>25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s="93" customFormat="1" ht="87" x14ac:dyDescent="0.25">
      <c r="A23" s="24">
        <v>9</v>
      </c>
      <c r="B23" s="95" t="s">
        <v>44</v>
      </c>
      <c r="C23" s="97" t="s">
        <v>18</v>
      </c>
      <c r="D23" s="51" t="s">
        <v>25</v>
      </c>
      <c r="E23" s="52" t="s">
        <v>25</v>
      </c>
      <c r="F23" s="53" t="s">
        <v>25</v>
      </c>
      <c r="G23" s="98" t="s">
        <v>25</v>
      </c>
      <c r="H23" s="55" t="s">
        <v>25</v>
      </c>
      <c r="I23" s="106" t="s">
        <v>25</v>
      </c>
      <c r="J23" s="56">
        <v>2</v>
      </c>
      <c r="K23" s="57" t="s">
        <v>25</v>
      </c>
      <c r="L23" s="58">
        <v>2</v>
      </c>
      <c r="M23" s="101" t="s">
        <v>14</v>
      </c>
      <c r="N23" s="102">
        <v>6</v>
      </c>
      <c r="O23" s="120" t="s">
        <v>26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93" customFormat="1" ht="87" x14ac:dyDescent="0.25">
      <c r="A24" s="24">
        <v>10</v>
      </c>
      <c r="B24" s="95" t="s">
        <v>45</v>
      </c>
      <c r="C24" s="97" t="s">
        <v>18</v>
      </c>
      <c r="D24" s="51" t="s">
        <v>25</v>
      </c>
      <c r="E24" s="52" t="s">
        <v>25</v>
      </c>
      <c r="F24" s="53" t="s">
        <v>25</v>
      </c>
      <c r="G24" s="98" t="s">
        <v>25</v>
      </c>
      <c r="H24" s="55" t="s">
        <v>25</v>
      </c>
      <c r="I24" s="106" t="s">
        <v>25</v>
      </c>
      <c r="J24" s="56">
        <v>1</v>
      </c>
      <c r="K24" s="57" t="s">
        <v>25</v>
      </c>
      <c r="L24" s="58">
        <v>2</v>
      </c>
      <c r="M24" s="101" t="s">
        <v>12</v>
      </c>
      <c r="N24" s="102">
        <v>6</v>
      </c>
      <c r="O24" s="120" t="s">
        <v>26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93" customFormat="1" ht="87" x14ac:dyDescent="0.25">
      <c r="A25" s="24">
        <v>11</v>
      </c>
      <c r="B25" s="95" t="s">
        <v>46</v>
      </c>
      <c r="C25" s="97" t="s">
        <v>18</v>
      </c>
      <c r="D25" s="51" t="s">
        <v>25</v>
      </c>
      <c r="E25" s="52" t="s">
        <v>25</v>
      </c>
      <c r="F25" s="53" t="s">
        <v>25</v>
      </c>
      <c r="G25" s="98" t="s">
        <v>25</v>
      </c>
      <c r="H25" s="55" t="s">
        <v>25</v>
      </c>
      <c r="I25" s="106" t="s">
        <v>25</v>
      </c>
      <c r="J25" s="56">
        <v>2</v>
      </c>
      <c r="K25" s="57" t="s">
        <v>25</v>
      </c>
      <c r="L25" s="58">
        <v>2</v>
      </c>
      <c r="M25" s="101" t="s">
        <v>14</v>
      </c>
      <c r="N25" s="102">
        <v>6</v>
      </c>
      <c r="O25" s="120" t="s">
        <v>26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s="93" customFormat="1" ht="87.5" thickBot="1" x14ac:dyDescent="0.3">
      <c r="A26" s="24">
        <v>12</v>
      </c>
      <c r="B26" s="95" t="s">
        <v>47</v>
      </c>
      <c r="C26" s="97" t="s">
        <v>18</v>
      </c>
      <c r="D26" s="51" t="s">
        <v>25</v>
      </c>
      <c r="E26" s="52" t="s">
        <v>25</v>
      </c>
      <c r="F26" s="53" t="s">
        <v>25</v>
      </c>
      <c r="G26" s="98" t="s">
        <v>25</v>
      </c>
      <c r="H26" s="55" t="s">
        <v>25</v>
      </c>
      <c r="I26" s="106" t="s">
        <v>25</v>
      </c>
      <c r="J26" s="56">
        <v>2</v>
      </c>
      <c r="K26" s="57" t="s">
        <v>25</v>
      </c>
      <c r="L26" s="58">
        <v>2</v>
      </c>
      <c r="M26" s="101" t="s">
        <v>14</v>
      </c>
      <c r="N26" s="102">
        <v>6</v>
      </c>
      <c r="O26" s="120" t="s">
        <v>26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5" customHeight="1" thickBot="1" x14ac:dyDescent="0.35">
      <c r="A27" s="25"/>
      <c r="B27" s="26"/>
      <c r="C27" s="27"/>
      <c r="D27" s="60">
        <f>SUM(D15:D21)</f>
        <v>8</v>
      </c>
      <c r="E27" s="61">
        <f>SUM(E15:E26)</f>
        <v>0</v>
      </c>
      <c r="F27" s="61">
        <f>SUM(F15:F21)</f>
        <v>7</v>
      </c>
      <c r="G27" s="62"/>
      <c r="H27" s="63" t="s">
        <v>15</v>
      </c>
      <c r="I27" s="64"/>
      <c r="J27" s="65">
        <f>SUM(J15:J26)</f>
        <v>8</v>
      </c>
      <c r="K27" s="66">
        <f>SUM(K15:K26)</f>
        <v>3</v>
      </c>
      <c r="L27" s="67">
        <v>7</v>
      </c>
      <c r="M27" s="68"/>
      <c r="N27" s="63" t="s">
        <v>15</v>
      </c>
      <c r="O27" s="6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5" customHeight="1" thickBot="1" x14ac:dyDescent="0.35">
      <c r="A28" s="25" t="s">
        <v>28</v>
      </c>
      <c r="B28" s="28" t="s">
        <v>64</v>
      </c>
      <c r="C28" s="29"/>
      <c r="D28" s="129">
        <v>15</v>
      </c>
      <c r="E28" s="123"/>
      <c r="F28" s="123"/>
      <c r="G28" s="123"/>
      <c r="H28" s="124"/>
      <c r="I28" s="69"/>
      <c r="J28" s="125">
        <v>15</v>
      </c>
      <c r="K28" s="130"/>
      <c r="L28" s="130"/>
      <c r="M28" s="130"/>
      <c r="N28" s="130"/>
      <c r="O28" s="131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.5" customHeight="1" x14ac:dyDescent="0.3">
      <c r="A29" s="17"/>
      <c r="B29" s="30" t="s">
        <v>30</v>
      </c>
      <c r="C29" s="31"/>
      <c r="D29" s="72"/>
      <c r="E29" s="73"/>
      <c r="F29" s="74"/>
      <c r="G29" s="75"/>
      <c r="H29" s="76"/>
      <c r="I29" s="77"/>
      <c r="J29" s="78"/>
      <c r="K29" s="79"/>
      <c r="L29" s="78"/>
      <c r="M29" s="76"/>
      <c r="N29" s="80"/>
      <c r="O29" s="81"/>
      <c r="P29" s="2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</row>
    <row r="30" spans="1:27" ht="93" customHeight="1" x14ac:dyDescent="0.25">
      <c r="A30" s="24">
        <v>1</v>
      </c>
      <c r="B30" s="95" t="s">
        <v>48</v>
      </c>
      <c r="C30" s="97" t="s">
        <v>29</v>
      </c>
      <c r="D30" s="51"/>
      <c r="E30" s="52">
        <v>50</v>
      </c>
      <c r="F30" s="53" t="s">
        <v>25</v>
      </c>
      <c r="G30" s="98" t="s">
        <v>12</v>
      </c>
      <c r="H30" s="55">
        <v>3</v>
      </c>
      <c r="I30" s="106" t="s">
        <v>26</v>
      </c>
      <c r="J30" s="56"/>
      <c r="K30" s="57">
        <v>50</v>
      </c>
      <c r="L30" s="58" t="s">
        <v>25</v>
      </c>
      <c r="M30" s="101" t="s">
        <v>27</v>
      </c>
      <c r="N30" s="102">
        <v>3</v>
      </c>
      <c r="O30" s="120" t="s">
        <v>26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.5" customHeight="1" thickBot="1" x14ac:dyDescent="0.35">
      <c r="A31" s="32"/>
      <c r="B31" s="33"/>
      <c r="C31" s="34"/>
      <c r="D31" s="113"/>
      <c r="E31" s="132">
        <f>SUM(E30:F30)</f>
        <v>50</v>
      </c>
      <c r="F31" s="133"/>
      <c r="G31" s="83"/>
      <c r="H31" s="84" t="s">
        <v>49</v>
      </c>
      <c r="I31" s="84"/>
      <c r="J31" s="85">
        <f>SUM(J30:J30)</f>
        <v>0</v>
      </c>
      <c r="K31" s="134">
        <f>SUM(K30:L30)</f>
        <v>50</v>
      </c>
      <c r="L31" s="135"/>
      <c r="M31" s="86"/>
      <c r="N31" s="87" t="s">
        <v>49</v>
      </c>
      <c r="O31" s="87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5" customHeight="1" thickBot="1" x14ac:dyDescent="0.35">
      <c r="A32" s="22"/>
      <c r="B32" s="108" t="s">
        <v>63</v>
      </c>
      <c r="C32" s="23"/>
      <c r="D32" s="125">
        <v>50</v>
      </c>
      <c r="E32" s="136"/>
      <c r="F32" s="136"/>
      <c r="G32" s="137"/>
      <c r="H32" s="70" t="s">
        <v>49</v>
      </c>
      <c r="I32" s="70"/>
      <c r="J32" s="125">
        <v>50</v>
      </c>
      <c r="K32" s="123"/>
      <c r="L32" s="123"/>
      <c r="M32" s="124"/>
      <c r="N32" s="71" t="s">
        <v>49</v>
      </c>
      <c r="O32" s="71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5" customHeight="1" x14ac:dyDescent="0.3">
      <c r="A33" s="35"/>
      <c r="B33" s="107" t="s">
        <v>69</v>
      </c>
      <c r="C33" s="35"/>
      <c r="D33" s="36"/>
      <c r="E33" s="37"/>
      <c r="F33" s="37"/>
      <c r="G33" s="37"/>
      <c r="H33" s="38"/>
      <c r="I33" s="38"/>
      <c r="J33" s="38"/>
      <c r="K33" s="37"/>
      <c r="L33" s="37"/>
      <c r="M33" s="37"/>
      <c r="N33" s="37"/>
      <c r="O33" s="38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3">
      <c r="A34" s="35"/>
      <c r="B34" s="88" t="s">
        <v>67</v>
      </c>
      <c r="C34" s="3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8.5" customHeight="1" x14ac:dyDescent="0.3">
      <c r="A35" s="35"/>
      <c r="B35" s="89" t="s">
        <v>68</v>
      </c>
      <c r="C35" s="3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2.75" customHeight="1" x14ac:dyDescent="0.3">
      <c r="A37" s="9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1.75" customHeight="1" x14ac:dyDescent="0.4">
      <c r="A38" s="4" t="s">
        <v>62</v>
      </c>
      <c r="B38" s="5"/>
      <c r="C38" s="2"/>
      <c r="D38" s="4"/>
      <c r="E38" s="2"/>
      <c r="F38" s="2"/>
      <c r="G38" s="2"/>
      <c r="H38" s="92"/>
      <c r="I38" s="9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1" customHeight="1" x14ac:dyDescent="0.4">
      <c r="A39" s="4"/>
      <c r="B39" s="5"/>
      <c r="C39" s="2"/>
      <c r="D39" s="4"/>
      <c r="E39" s="2"/>
      <c r="F39" s="2"/>
      <c r="G39" s="2"/>
      <c r="H39" s="92"/>
      <c r="I39" s="9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0.5" customHeight="1" thickBo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3.5" customHeight="1" thickBot="1" x14ac:dyDescent="0.35">
      <c r="A41" s="6"/>
      <c r="B41" s="7"/>
      <c r="C41" s="6"/>
      <c r="D41" s="8" t="s">
        <v>0</v>
      </c>
      <c r="E41" s="9"/>
      <c r="F41" s="9"/>
      <c r="G41" s="9"/>
      <c r="H41" s="8"/>
      <c r="I41" s="39"/>
      <c r="J41" s="10" t="s">
        <v>1</v>
      </c>
      <c r="K41" s="9"/>
      <c r="L41" s="9"/>
      <c r="M41" s="9"/>
      <c r="N41" s="39"/>
      <c r="O41" s="99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5" customHeight="1" thickBot="1" x14ac:dyDescent="0.35">
      <c r="A42" s="11" t="s">
        <v>2</v>
      </c>
      <c r="B42" s="12" t="s">
        <v>21</v>
      </c>
      <c r="C42" s="11" t="s">
        <v>3</v>
      </c>
      <c r="D42" s="126" t="s">
        <v>4</v>
      </c>
      <c r="E42" s="127"/>
      <c r="F42" s="128"/>
      <c r="G42" s="13" t="s">
        <v>5</v>
      </c>
      <c r="H42" s="14" t="s">
        <v>6</v>
      </c>
      <c r="I42" s="40" t="s">
        <v>19</v>
      </c>
      <c r="J42" s="126" t="s">
        <v>4</v>
      </c>
      <c r="K42" s="127"/>
      <c r="L42" s="128"/>
      <c r="M42" s="14" t="s">
        <v>5</v>
      </c>
      <c r="N42" s="13" t="s">
        <v>6</v>
      </c>
      <c r="O42" s="100" t="s">
        <v>19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3.5" customHeight="1" thickBot="1" x14ac:dyDescent="0.35">
      <c r="A43" s="15" t="s">
        <v>7</v>
      </c>
      <c r="B43" s="16"/>
      <c r="C43" s="15" t="s">
        <v>8</v>
      </c>
      <c r="D43" s="17" t="s">
        <v>9</v>
      </c>
      <c r="E43" s="18" t="s">
        <v>10</v>
      </c>
      <c r="F43" s="17" t="s">
        <v>11</v>
      </c>
      <c r="G43" s="19" t="s">
        <v>12</v>
      </c>
      <c r="H43" s="11" t="s">
        <v>13</v>
      </c>
      <c r="I43" s="41" t="s">
        <v>20</v>
      </c>
      <c r="J43" s="17" t="s">
        <v>9</v>
      </c>
      <c r="K43" s="18" t="s">
        <v>10</v>
      </c>
      <c r="L43" s="17" t="s">
        <v>11</v>
      </c>
      <c r="M43" s="11" t="s">
        <v>12</v>
      </c>
      <c r="N43" s="20" t="s">
        <v>13</v>
      </c>
      <c r="O43" s="41" t="s">
        <v>20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93" customHeight="1" x14ac:dyDescent="0.25">
      <c r="A44" s="21">
        <v>1</v>
      </c>
      <c r="B44" s="95" t="s">
        <v>50</v>
      </c>
      <c r="C44" s="94" t="s">
        <v>18</v>
      </c>
      <c r="D44" s="42">
        <v>1</v>
      </c>
      <c r="E44" s="43" t="s">
        <v>25</v>
      </c>
      <c r="F44" s="44">
        <v>1</v>
      </c>
      <c r="G44" s="45" t="s">
        <v>12</v>
      </c>
      <c r="H44" s="46">
        <v>6</v>
      </c>
      <c r="I44" s="104" t="s">
        <v>26</v>
      </c>
      <c r="J44" s="47" t="s">
        <v>25</v>
      </c>
      <c r="K44" s="48" t="s">
        <v>25</v>
      </c>
      <c r="L44" s="49" t="s">
        <v>25</v>
      </c>
      <c r="M44" s="50" t="s">
        <v>25</v>
      </c>
      <c r="N44" s="90" t="s">
        <v>25</v>
      </c>
      <c r="O44" s="119" t="s">
        <v>25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4">
        <v>2</v>
      </c>
      <c r="B45" s="95" t="s">
        <v>51</v>
      </c>
      <c r="C45" s="96" t="s">
        <v>18</v>
      </c>
      <c r="D45" s="51">
        <v>2</v>
      </c>
      <c r="E45" s="52" t="s">
        <v>25</v>
      </c>
      <c r="F45" s="53">
        <v>2</v>
      </c>
      <c r="G45" s="54" t="s">
        <v>14</v>
      </c>
      <c r="H45" s="55">
        <v>6</v>
      </c>
      <c r="I45" s="105" t="s">
        <v>26</v>
      </c>
      <c r="J45" s="56" t="s">
        <v>25</v>
      </c>
      <c r="K45" s="57" t="s">
        <v>25</v>
      </c>
      <c r="L45" s="58" t="s">
        <v>25</v>
      </c>
      <c r="M45" s="59" t="s">
        <v>25</v>
      </c>
      <c r="N45" s="91" t="s">
        <v>25</v>
      </c>
      <c r="O45" s="120" t="s">
        <v>25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s="93" customFormat="1" ht="93" customHeight="1" x14ac:dyDescent="0.25">
      <c r="A46" s="24">
        <v>3</v>
      </c>
      <c r="B46" s="95" t="s">
        <v>52</v>
      </c>
      <c r="C46" s="96" t="s">
        <v>18</v>
      </c>
      <c r="D46" s="51">
        <v>2</v>
      </c>
      <c r="E46" s="52" t="s">
        <v>25</v>
      </c>
      <c r="F46" s="53" t="s">
        <v>25</v>
      </c>
      <c r="G46" s="54" t="s">
        <v>14</v>
      </c>
      <c r="H46" s="55">
        <v>6</v>
      </c>
      <c r="I46" s="105" t="s">
        <v>26</v>
      </c>
      <c r="J46" s="56">
        <v>2</v>
      </c>
      <c r="K46" s="57" t="s">
        <v>25</v>
      </c>
      <c r="L46" s="58" t="s">
        <v>25</v>
      </c>
      <c r="M46" s="59" t="s">
        <v>14</v>
      </c>
      <c r="N46" s="103">
        <v>8</v>
      </c>
      <c r="O46" s="121" t="s">
        <v>26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s="93" customFormat="1" ht="93" customHeight="1" x14ac:dyDescent="0.25">
      <c r="A47" s="24">
        <v>4</v>
      </c>
      <c r="B47" s="95" t="s">
        <v>53</v>
      </c>
      <c r="C47" s="96" t="s">
        <v>18</v>
      </c>
      <c r="D47" s="51">
        <v>2</v>
      </c>
      <c r="E47" s="52" t="s">
        <v>25</v>
      </c>
      <c r="F47" s="53">
        <v>2</v>
      </c>
      <c r="G47" s="54" t="s">
        <v>14</v>
      </c>
      <c r="H47" s="55">
        <v>6</v>
      </c>
      <c r="I47" s="105" t="s">
        <v>26</v>
      </c>
      <c r="J47" s="56" t="s">
        <v>25</v>
      </c>
      <c r="K47" s="57" t="s">
        <v>25</v>
      </c>
      <c r="L47" s="58" t="s">
        <v>25</v>
      </c>
      <c r="M47" s="59" t="s">
        <v>25</v>
      </c>
      <c r="N47" s="103" t="s">
        <v>25</v>
      </c>
      <c r="O47" s="120" t="s">
        <v>25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s="93" customFormat="1" ht="93" customHeight="1" x14ac:dyDescent="0.25">
      <c r="A48" s="24">
        <v>5</v>
      </c>
      <c r="B48" s="95" t="s">
        <v>54</v>
      </c>
      <c r="C48" s="96" t="s">
        <v>18</v>
      </c>
      <c r="D48" s="51">
        <v>1</v>
      </c>
      <c r="E48" s="52" t="s">
        <v>25</v>
      </c>
      <c r="F48" s="53">
        <v>1</v>
      </c>
      <c r="G48" s="54" t="s">
        <v>12</v>
      </c>
      <c r="H48" s="55">
        <v>6</v>
      </c>
      <c r="I48" s="105" t="s">
        <v>26</v>
      </c>
      <c r="J48" s="56" t="s">
        <v>25</v>
      </c>
      <c r="K48" s="57" t="s">
        <v>25</v>
      </c>
      <c r="L48" s="58" t="s">
        <v>25</v>
      </c>
      <c r="M48" s="59" t="s">
        <v>25</v>
      </c>
      <c r="N48" s="103" t="s">
        <v>25</v>
      </c>
      <c r="O48" s="120" t="s">
        <v>25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93" customHeight="1" x14ac:dyDescent="0.25">
      <c r="A49" s="24">
        <v>6</v>
      </c>
      <c r="B49" s="95" t="s">
        <v>55</v>
      </c>
      <c r="C49" s="96" t="s">
        <v>18</v>
      </c>
      <c r="D49" s="51" t="s">
        <v>25</v>
      </c>
      <c r="E49" s="52" t="s">
        <v>25</v>
      </c>
      <c r="F49" s="53" t="s">
        <v>25</v>
      </c>
      <c r="G49" s="54" t="s">
        <v>25</v>
      </c>
      <c r="H49" s="55" t="s">
        <v>25</v>
      </c>
      <c r="I49" s="105" t="s">
        <v>25</v>
      </c>
      <c r="J49" s="56">
        <v>2</v>
      </c>
      <c r="K49" s="57" t="s">
        <v>25</v>
      </c>
      <c r="L49" s="58">
        <v>2</v>
      </c>
      <c r="M49" s="59" t="s">
        <v>14</v>
      </c>
      <c r="N49" s="103">
        <v>8</v>
      </c>
      <c r="O49" s="120" t="s">
        <v>26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93" customHeight="1" x14ac:dyDescent="0.25">
      <c r="A50" s="24">
        <v>7</v>
      </c>
      <c r="B50" s="95" t="s">
        <v>56</v>
      </c>
      <c r="C50" s="97" t="s">
        <v>18</v>
      </c>
      <c r="D50" s="51" t="s">
        <v>25</v>
      </c>
      <c r="E50" s="52" t="s">
        <v>25</v>
      </c>
      <c r="F50" s="53" t="s">
        <v>25</v>
      </c>
      <c r="G50" s="98" t="s">
        <v>25</v>
      </c>
      <c r="H50" s="55" t="s">
        <v>25</v>
      </c>
      <c r="I50" s="106" t="s">
        <v>25</v>
      </c>
      <c r="J50" s="56">
        <v>2</v>
      </c>
      <c r="K50" s="57" t="s">
        <v>25</v>
      </c>
      <c r="L50" s="58">
        <v>2</v>
      </c>
      <c r="M50" s="101" t="s">
        <v>14</v>
      </c>
      <c r="N50" s="102">
        <v>7</v>
      </c>
      <c r="O50" s="120" t="s">
        <v>26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93" customHeight="1" thickBot="1" x14ac:dyDescent="0.3">
      <c r="A51" s="24">
        <v>8</v>
      </c>
      <c r="B51" s="95" t="s">
        <v>57</v>
      </c>
      <c r="C51" s="97" t="s">
        <v>18</v>
      </c>
      <c r="D51" s="51" t="s">
        <v>25</v>
      </c>
      <c r="E51" s="52" t="s">
        <v>25</v>
      </c>
      <c r="F51" s="53" t="s">
        <v>25</v>
      </c>
      <c r="G51" s="98" t="s">
        <v>25</v>
      </c>
      <c r="H51" s="55" t="s">
        <v>25</v>
      </c>
      <c r="I51" s="106" t="s">
        <v>25</v>
      </c>
      <c r="J51" s="56">
        <v>1</v>
      </c>
      <c r="K51" s="57" t="s">
        <v>25</v>
      </c>
      <c r="L51" s="58">
        <v>1</v>
      </c>
      <c r="M51" s="101" t="s">
        <v>14</v>
      </c>
      <c r="N51" s="102">
        <v>7</v>
      </c>
      <c r="O51" s="120" t="s">
        <v>26</v>
      </c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</row>
    <row r="52" spans="1:27" ht="15.75" customHeight="1" thickBot="1" x14ac:dyDescent="0.35">
      <c r="A52" s="114"/>
      <c r="B52" s="117"/>
      <c r="C52" s="27"/>
      <c r="D52" s="60">
        <f ca="1">SUM(D44:D63)</f>
        <v>8</v>
      </c>
      <c r="E52" s="61">
        <f>SUM(E44:E51)</f>
        <v>0</v>
      </c>
      <c r="F52" s="61">
        <f ca="1">SUM(F44:F63)</f>
        <v>6</v>
      </c>
      <c r="G52" s="62"/>
      <c r="H52" s="63" t="s">
        <v>15</v>
      </c>
      <c r="I52" s="64"/>
      <c r="J52" s="65">
        <f>SUM(J44:J51)</f>
        <v>7</v>
      </c>
      <c r="K52" s="66">
        <f>SUM(K44:K51)</f>
        <v>0</v>
      </c>
      <c r="L52" s="67">
        <f>SUM(L44:L51)</f>
        <v>5</v>
      </c>
      <c r="M52" s="68"/>
      <c r="N52" s="63" t="s">
        <v>15</v>
      </c>
      <c r="O52" s="6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</row>
    <row r="53" spans="1:27" ht="15.75" customHeight="1" thickBot="1" x14ac:dyDescent="0.35">
      <c r="A53" s="115" t="s">
        <v>59</v>
      </c>
      <c r="B53" s="118"/>
      <c r="C53" s="116"/>
      <c r="D53" s="129">
        <v>14</v>
      </c>
      <c r="E53" s="123"/>
      <c r="F53" s="123"/>
      <c r="G53" s="123"/>
      <c r="H53" s="124"/>
      <c r="I53" s="69"/>
      <c r="J53" s="125">
        <v>13</v>
      </c>
      <c r="K53" s="130"/>
      <c r="L53" s="130"/>
      <c r="M53" s="130"/>
      <c r="N53" s="130"/>
      <c r="O53" s="131"/>
    </row>
    <row r="54" spans="1:27" ht="15.75" customHeight="1" x14ac:dyDescent="0.3">
      <c r="A54" s="17"/>
      <c r="B54" s="30" t="s">
        <v>30</v>
      </c>
      <c r="C54" s="31"/>
      <c r="D54" s="72"/>
      <c r="E54" s="73"/>
      <c r="F54" s="74"/>
      <c r="G54" s="75"/>
      <c r="H54" s="76"/>
      <c r="I54" s="77"/>
      <c r="J54" s="78"/>
      <c r="K54" s="79"/>
      <c r="L54" s="78"/>
      <c r="M54" s="76"/>
      <c r="N54" s="80"/>
      <c r="O54" s="81"/>
    </row>
    <row r="55" spans="1:27" ht="93" customHeight="1" x14ac:dyDescent="0.25">
      <c r="A55" s="24">
        <v>1</v>
      </c>
      <c r="B55" s="95" t="s">
        <v>60</v>
      </c>
      <c r="C55" s="97" t="s">
        <v>29</v>
      </c>
      <c r="D55" s="51" t="s">
        <v>25</v>
      </c>
      <c r="E55" s="52">
        <v>50</v>
      </c>
      <c r="F55" s="53" t="s">
        <v>25</v>
      </c>
      <c r="G55" s="98" t="s">
        <v>27</v>
      </c>
      <c r="H55" s="55">
        <v>3</v>
      </c>
      <c r="I55" s="106" t="s">
        <v>26</v>
      </c>
      <c r="J55" s="56" t="s">
        <v>25</v>
      </c>
      <c r="K55" s="57">
        <v>50</v>
      </c>
      <c r="L55" s="58" t="s">
        <v>25</v>
      </c>
      <c r="M55" s="101" t="s">
        <v>27</v>
      </c>
      <c r="N55" s="102">
        <v>3</v>
      </c>
      <c r="O55" s="120" t="s">
        <v>26</v>
      </c>
    </row>
    <row r="56" spans="1:27" ht="30.75" customHeight="1" thickBot="1" x14ac:dyDescent="0.35">
      <c r="A56" s="32"/>
      <c r="B56" s="33"/>
      <c r="C56" s="34"/>
      <c r="D56" s="82">
        <f>SUM(D55:D55)</f>
        <v>0</v>
      </c>
      <c r="E56" s="132">
        <f>SUM(E55:F55)</f>
        <v>50</v>
      </c>
      <c r="F56" s="133"/>
      <c r="G56" s="83"/>
      <c r="H56" s="84" t="s">
        <v>49</v>
      </c>
      <c r="I56" s="84"/>
      <c r="J56" s="85">
        <f>SUM(J55:J55)</f>
        <v>0</v>
      </c>
      <c r="K56" s="134">
        <f>SUM(K55:L55)</f>
        <v>50</v>
      </c>
      <c r="L56" s="135"/>
      <c r="M56" s="86"/>
      <c r="N56" s="87" t="s">
        <v>49</v>
      </c>
      <c r="O56" s="87"/>
    </row>
    <row r="57" spans="1:27" ht="15.75" customHeight="1" thickBot="1" x14ac:dyDescent="0.35">
      <c r="A57" s="22"/>
      <c r="B57" s="108" t="s">
        <v>63</v>
      </c>
      <c r="C57" s="23"/>
      <c r="D57" s="122">
        <v>50</v>
      </c>
      <c r="E57" s="123"/>
      <c r="F57" s="123"/>
      <c r="G57" s="124"/>
      <c r="H57" s="111" t="s">
        <v>15</v>
      </c>
      <c r="I57" s="111"/>
      <c r="J57" s="125">
        <v>50</v>
      </c>
      <c r="K57" s="123"/>
      <c r="L57" s="123"/>
      <c r="M57" s="124"/>
      <c r="N57" s="112" t="s">
        <v>15</v>
      </c>
      <c r="O57" s="112"/>
    </row>
    <row r="58" spans="1:27" ht="15.75" customHeight="1" x14ac:dyDescent="0.3">
      <c r="A58" s="35"/>
      <c r="B58" s="107" t="s">
        <v>73</v>
      </c>
      <c r="C58" s="35"/>
      <c r="D58" s="36"/>
      <c r="E58" s="37"/>
      <c r="F58" s="37"/>
      <c r="G58" s="37"/>
      <c r="H58" s="38"/>
      <c r="I58" s="38"/>
      <c r="J58" s="38"/>
      <c r="K58" s="37"/>
      <c r="L58" s="37"/>
      <c r="M58" s="37"/>
      <c r="N58" s="37"/>
      <c r="O58" s="38"/>
    </row>
    <row r="59" spans="1:27" ht="15.75" customHeight="1" x14ac:dyDescent="0.3">
      <c r="A59" s="35"/>
      <c r="B59" s="88" t="s">
        <v>71</v>
      </c>
      <c r="C59" s="3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27" ht="29.25" customHeight="1" x14ac:dyDescent="0.3">
      <c r="A60" s="35"/>
      <c r="B60" s="89" t="s">
        <v>72</v>
      </c>
      <c r="C60" s="3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27" ht="15.75" customHeight="1" x14ac:dyDescent="0.25">
      <c r="A61" s="2"/>
      <c r="B61" s="2"/>
      <c r="C61" s="2" t="s">
        <v>74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27" s="93" customFormat="1" ht="93" customHeight="1" x14ac:dyDescent="0.25">
      <c r="A62" s="24">
        <v>9</v>
      </c>
      <c r="B62" s="95" t="s">
        <v>58</v>
      </c>
      <c r="C62" s="97" t="s">
        <v>18</v>
      </c>
      <c r="D62" s="51" t="s">
        <v>25</v>
      </c>
      <c r="E62" s="52" t="s">
        <v>25</v>
      </c>
      <c r="F62" s="53" t="s">
        <v>25</v>
      </c>
      <c r="G62" s="98" t="s">
        <v>25</v>
      </c>
      <c r="H62" s="55" t="s">
        <v>25</v>
      </c>
      <c r="I62" s="106" t="s">
        <v>25</v>
      </c>
      <c r="J62" s="56" t="s">
        <v>25</v>
      </c>
      <c r="K62" s="57" t="s">
        <v>25</v>
      </c>
      <c r="L62" s="58">
        <v>200</v>
      </c>
      <c r="M62" s="101" t="s">
        <v>12</v>
      </c>
      <c r="N62" s="102">
        <v>5</v>
      </c>
      <c r="O62" s="120" t="s">
        <v>75</v>
      </c>
    </row>
    <row r="63" spans="1:27" s="93" customFormat="1" ht="93" customHeight="1" x14ac:dyDescent="0.25">
      <c r="A63" s="24">
        <v>11</v>
      </c>
      <c r="B63" s="95" t="s">
        <v>70</v>
      </c>
      <c r="C63" s="97" t="s">
        <v>18</v>
      </c>
      <c r="D63" s="51" t="s">
        <v>25</v>
      </c>
      <c r="E63" s="52" t="s">
        <v>25</v>
      </c>
      <c r="F63" s="53" t="s">
        <v>25</v>
      </c>
      <c r="G63" s="98" t="s">
        <v>25</v>
      </c>
      <c r="H63" s="55" t="s">
        <v>25</v>
      </c>
      <c r="I63" s="106" t="s">
        <v>25</v>
      </c>
      <c r="J63" s="56" t="s">
        <v>25</v>
      </c>
      <c r="K63" s="57" t="s">
        <v>25</v>
      </c>
      <c r="L63" s="58">
        <v>30</v>
      </c>
      <c r="M63" s="101" t="s">
        <v>25</v>
      </c>
      <c r="N63" s="102">
        <v>5</v>
      </c>
      <c r="O63" s="120" t="s">
        <v>76</v>
      </c>
    </row>
    <row r="64" spans="1:27" ht="15.75" customHeight="1" x14ac:dyDescent="0.25">
      <c r="A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</row>
    <row r="65" spans="2:12" ht="15.75" customHeight="1" x14ac:dyDescent="0.25"/>
    <row r="66" spans="2:12" ht="15.75" customHeight="1" x14ac:dyDescent="0.25"/>
    <row r="67" spans="2:12" ht="15.75" customHeight="1" x14ac:dyDescent="0.35">
      <c r="B67" s="109" t="s">
        <v>31</v>
      </c>
      <c r="J67" s="110"/>
      <c r="L67" s="109" t="s">
        <v>33</v>
      </c>
    </row>
    <row r="68" spans="2:12" ht="15.75" customHeight="1" x14ac:dyDescent="0.35">
      <c r="B68" s="109" t="s">
        <v>32</v>
      </c>
      <c r="L68" s="109" t="s">
        <v>34</v>
      </c>
    </row>
    <row r="69" spans="2:12" ht="15.75" customHeight="1" x14ac:dyDescent="0.25"/>
    <row r="70" spans="2:12" ht="15.75" customHeight="1" x14ac:dyDescent="0.25"/>
    <row r="71" spans="2:12" ht="15.75" customHeight="1" x14ac:dyDescent="0.25"/>
    <row r="72" spans="2:12" ht="15.75" customHeight="1" x14ac:dyDescent="0.25"/>
    <row r="73" spans="2:12" ht="15.75" customHeight="1" x14ac:dyDescent="0.25"/>
    <row r="74" spans="2:12" ht="15.75" customHeight="1" x14ac:dyDescent="0.25"/>
    <row r="75" spans="2:12" ht="15.75" customHeight="1" x14ac:dyDescent="0.25"/>
    <row r="76" spans="2:12" ht="15.75" customHeight="1" x14ac:dyDescent="0.25"/>
    <row r="77" spans="2:12" ht="15.75" customHeight="1" x14ac:dyDescent="0.25"/>
    <row r="78" spans="2:12" ht="15.75" customHeight="1" x14ac:dyDescent="0.25"/>
    <row r="79" spans="2:12" ht="15.75" customHeight="1" x14ac:dyDescent="0.25"/>
    <row r="80" spans="2:12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</sheetData>
  <mergeCells count="16">
    <mergeCell ref="D13:F13"/>
    <mergeCell ref="E31:F31"/>
    <mergeCell ref="D32:G32"/>
    <mergeCell ref="D28:H28"/>
    <mergeCell ref="J13:L13"/>
    <mergeCell ref="K31:L31"/>
    <mergeCell ref="J32:M32"/>
    <mergeCell ref="J28:O28"/>
    <mergeCell ref="D57:G57"/>
    <mergeCell ref="J57:M57"/>
    <mergeCell ref="D42:F42"/>
    <mergeCell ref="J42:L42"/>
    <mergeCell ref="D53:H53"/>
    <mergeCell ref="J53:O53"/>
    <mergeCell ref="E56:F56"/>
    <mergeCell ref="K56:L56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2022-09-23T19:11:40Z</cp:lastPrinted>
  <dcterms:created xsi:type="dcterms:W3CDTF">2018-04-18T08:50:26Z</dcterms:created>
  <dcterms:modified xsi:type="dcterms:W3CDTF">2022-10-13T13:04:10Z</dcterms:modified>
</cp:coreProperties>
</file>